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김현석\6.입찰\2.소독용역\2027년\2.입찰공고\2.입찰공고\1.LH, 지자체\"/>
    </mc:Choice>
  </mc:AlternateContent>
  <bookViews>
    <workbookView xWindow="0" yWindow="0" windowWidth="26265" windowHeight="9600"/>
  </bookViews>
  <sheets>
    <sheet name="산출내역서" sheetId="1" r:id="rId1"/>
  </sheets>
  <definedNames>
    <definedName name="_xlnm.Print_Area" localSheetId="0">산출내역서!$A$1:$J$39</definedName>
    <definedName name="_xlnm.Print_Area">#REF!</definedName>
  </definedNames>
  <calcPr calcId="162913" refMode="R1C1"/>
</workbook>
</file>

<file path=xl/calcChain.xml><?xml version="1.0" encoding="utf-8"?>
<calcChain xmlns="http://schemas.openxmlformats.org/spreadsheetml/2006/main">
  <c r="D35" i="1" l="1"/>
  <c r="F35" i="1"/>
  <c r="E3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4" i="1"/>
  <c r="C35" i="1" l="1"/>
</calcChain>
</file>

<file path=xl/sharedStrings.xml><?xml version="1.0" encoding="utf-8"?>
<sst xmlns="http://schemas.openxmlformats.org/spreadsheetml/2006/main" count="79" uniqueCount="50">
  <si>
    <t>단위 : 원</t>
  </si>
  <si>
    <t>공 급 가 액</t>
  </si>
  <si>
    <t>산 출 내 역 서</t>
  </si>
  <si>
    <t>부   가   세</t>
  </si>
  <si>
    <t>총         계</t>
  </si>
  <si>
    <t>※ 계약기간 : 계약일로부터 1년</t>
  </si>
  <si>
    <t>조세특별제한법 제106조
(부가가치세의 면제 등)</t>
    <phoneticPr fontId="6" type="noConversion"/>
  </si>
  <si>
    <t>세대수</t>
    <phoneticPr fontId="6" type="noConversion"/>
  </si>
  <si>
    <t>단가(원)</t>
    <phoneticPr fontId="6" type="noConversion"/>
  </si>
  <si>
    <t>횟수(년)</t>
    <phoneticPr fontId="6" type="noConversion"/>
  </si>
  <si>
    <t>금액(원)</t>
    <phoneticPr fontId="6" type="noConversion"/>
  </si>
  <si>
    <t>연번</t>
    <phoneticPr fontId="6" type="noConversion"/>
  </si>
  <si>
    <t>X</t>
  </si>
  <si>
    <t>상가포함
여부(o, ×)</t>
    <phoneticPr fontId="6" type="noConversion"/>
  </si>
  <si>
    <t>소독
(아파트)
면적(㎡)</t>
    <phoneticPr fontId="6" type="noConversion"/>
  </si>
  <si>
    <t>소독
면적합계
(㎡)</t>
    <phoneticPr fontId="6" type="noConversion"/>
  </si>
  <si>
    <t>대전문화1</t>
    <phoneticPr fontId="10" type="noConversion"/>
  </si>
  <si>
    <t>대전둔산1</t>
    <phoneticPr fontId="10" type="noConversion"/>
  </si>
  <si>
    <t>대전둔산3</t>
    <phoneticPr fontId="10" type="noConversion"/>
  </si>
  <si>
    <t>대전법동3</t>
    <phoneticPr fontId="10" type="noConversion"/>
  </si>
  <si>
    <t>대전중촌2</t>
  </si>
  <si>
    <t>대전판암3</t>
    <phoneticPr fontId="10" type="noConversion"/>
  </si>
  <si>
    <t>대전판암4</t>
    <phoneticPr fontId="10" type="noConversion"/>
  </si>
  <si>
    <t>대전산내</t>
    <phoneticPr fontId="10" type="noConversion"/>
  </si>
  <si>
    <t>대전천동1</t>
    <phoneticPr fontId="10" type="noConversion"/>
  </si>
  <si>
    <t>대전느리울13</t>
    <phoneticPr fontId="10" type="noConversion"/>
  </si>
  <si>
    <t>대전구봉8-2</t>
    <phoneticPr fontId="10" type="noConversion"/>
  </si>
  <si>
    <t>대전반석4</t>
    <phoneticPr fontId="10" type="noConversion"/>
  </si>
  <si>
    <t>대전삼성1</t>
    <phoneticPr fontId="10" type="noConversion"/>
  </si>
  <si>
    <t>천안백석3</t>
    <phoneticPr fontId="10" type="noConversion"/>
  </si>
  <si>
    <t>천안쌍용1</t>
    <phoneticPr fontId="10" type="noConversion"/>
  </si>
  <si>
    <t>천안쌍용5-2</t>
    <phoneticPr fontId="10" type="noConversion"/>
  </si>
  <si>
    <t>천안성정4</t>
    <phoneticPr fontId="10" type="noConversion"/>
  </si>
  <si>
    <t>천안병천신한</t>
    <phoneticPr fontId="10" type="noConversion"/>
  </si>
  <si>
    <t>아산읍내</t>
    <phoneticPr fontId="10" type="noConversion"/>
  </si>
  <si>
    <t>보령명천2</t>
    <phoneticPr fontId="10" type="noConversion"/>
  </si>
  <si>
    <t>보령동대4</t>
    <phoneticPr fontId="10" type="noConversion"/>
  </si>
  <si>
    <t>서산석림3</t>
  </si>
  <si>
    <t>홍성남장2</t>
    <phoneticPr fontId="10" type="noConversion"/>
  </si>
  <si>
    <t>청양읍내2</t>
    <phoneticPr fontId="10" type="noConversion"/>
  </si>
  <si>
    <t>논산대교</t>
    <phoneticPr fontId="10" type="noConversion"/>
  </si>
  <si>
    <t>부여쌍북2</t>
    <phoneticPr fontId="10" type="noConversion"/>
  </si>
  <si>
    <t>공주옥룡1</t>
    <phoneticPr fontId="10" type="noConversion"/>
  </si>
  <si>
    <t>공주신관6</t>
    <phoneticPr fontId="10" type="noConversion"/>
  </si>
  <si>
    <t>구암다가온청년주택</t>
    <phoneticPr fontId="10" type="noConversion"/>
  </si>
  <si>
    <t>단지명</t>
    <phoneticPr fontId="6" type="noConversion"/>
  </si>
  <si>
    <t>O</t>
  </si>
  <si>
    <t>소독(상가)
면적(㎡)</t>
  </si>
  <si>
    <t>신탄진다가온청년주택</t>
  </si>
  <si>
    <t>낭월다가온청년주택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</si>
</sst>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#,##0_ "/>
    <numFmt numFmtId="178" formatCode="_-* #,##0.00_-;\-* #,##0.00_-;_-* &quot;-&quot;_-;_-@_-"/>
  </numFmts>
  <fonts count="13" x14ac:knownFonts="1">
    <font>
      <sz val="11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ajor"/>
    </font>
    <font>
      <b/>
      <u/>
      <sz val="26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>
      <alignment vertical="center"/>
    </xf>
    <xf numFmtId="9" fontId="1" fillId="0" borderId="0"/>
    <xf numFmtId="44" fontId="1" fillId="0" borderId="0"/>
    <xf numFmtId="42" fontId="1" fillId="0" borderId="0"/>
    <xf numFmtId="43" fontId="1" fillId="0" borderId="0"/>
    <xf numFmtId="41" fontId="1" fillId="0" borderId="0"/>
    <xf numFmtId="41" fontId="5" fillId="0" borderId="0"/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 applyAlignment="1">
      <alignment vertical="center"/>
    </xf>
    <xf numFmtId="0" fontId="2" fillId="0" borderId="0" xfId="7" applyFont="1" applyAlignment="1">
      <alignment vertical="center"/>
    </xf>
    <xf numFmtId="0" fontId="4" fillId="0" borderId="2" xfId="7" applyNumberFormat="1" applyFont="1" applyBorder="1" applyAlignment="1">
      <alignment horizontal="center" vertical="center" shrinkToFit="1"/>
    </xf>
    <xf numFmtId="176" fontId="5" fillId="4" borderId="2" xfId="6" applyNumberFormat="1" applyFill="1" applyBorder="1" applyAlignment="1">
      <alignment horizontal="right" vertical="center"/>
    </xf>
    <xf numFmtId="0" fontId="9" fillId="4" borderId="2" xfId="9" applyFont="1" applyFill="1" applyBorder="1" applyAlignment="1">
      <alignment horizontal="center" vertical="center"/>
    </xf>
    <xf numFmtId="176" fontId="4" fillId="4" borderId="2" xfId="7" applyNumberFormat="1" applyFont="1" applyFill="1" applyBorder="1" applyAlignment="1">
      <alignment horizontal="right" vertical="center" shrinkToFit="1"/>
    </xf>
    <xf numFmtId="0" fontId="8" fillId="4" borderId="2" xfId="9" applyFont="1" applyFill="1" applyBorder="1" applyAlignment="1">
      <alignment horizontal="center" vertical="center" wrapText="1"/>
    </xf>
    <xf numFmtId="0" fontId="4" fillId="0" borderId="2" xfId="7" applyFont="1" applyBorder="1" applyAlignment="1">
      <alignment vertical="center" shrinkToFit="1"/>
    </xf>
    <xf numFmtId="0" fontId="4" fillId="0" borderId="2" xfId="7" applyFont="1" applyBorder="1" applyAlignment="1">
      <alignment horizontal="center" vertical="center" shrinkToFit="1"/>
    </xf>
    <xf numFmtId="3" fontId="4" fillId="0" borderId="2" xfId="7" applyNumberFormat="1" applyFont="1" applyBorder="1" applyAlignment="1">
      <alignment horizontal="right" vertical="center" shrinkToFit="1"/>
    </xf>
    <xf numFmtId="3" fontId="4" fillId="3" borderId="2" xfId="7" applyNumberFormat="1" applyFont="1" applyFill="1" applyBorder="1" applyAlignment="1">
      <alignment vertical="center" shrinkToFit="1"/>
    </xf>
    <xf numFmtId="0" fontId="3" fillId="2" borderId="2" xfId="7" applyFont="1" applyFill="1" applyBorder="1" applyAlignment="1">
      <alignment horizontal="center" vertical="center" shrinkToFit="1"/>
    </xf>
    <xf numFmtId="0" fontId="3" fillId="2" borderId="2" xfId="7" applyFont="1" applyFill="1" applyBorder="1" applyAlignment="1">
      <alignment horizontal="center" vertical="center" wrapText="1" shrinkToFit="1"/>
    </xf>
    <xf numFmtId="0" fontId="0" fillId="4" borderId="5" xfId="0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3" fillId="2" borderId="8" xfId="7" applyFont="1" applyFill="1" applyBorder="1" applyAlignment="1">
      <alignment horizontal="center" vertical="center" shrinkToFit="1"/>
    </xf>
    <xf numFmtId="0" fontId="4" fillId="0" borderId="7" xfId="7" applyFont="1" applyBorder="1" applyAlignment="1">
      <alignment vertical="center"/>
    </xf>
    <xf numFmtId="41" fontId="0" fillId="0" borderId="5" xfId="8" applyFont="1" applyBorder="1" applyAlignment="1">
      <alignment vertical="center"/>
    </xf>
    <xf numFmtId="41" fontId="0" fillId="4" borderId="5" xfId="8" applyFont="1" applyFill="1" applyBorder="1" applyAlignment="1">
      <alignment vertical="center"/>
    </xf>
    <xf numFmtId="41" fontId="8" fillId="0" borderId="5" xfId="8" applyFont="1" applyBorder="1" applyAlignment="1">
      <alignment horizontal="center" vertical="center" wrapText="1"/>
    </xf>
    <xf numFmtId="41" fontId="9" fillId="0" borderId="5" xfId="8" applyFont="1" applyBorder="1" applyAlignment="1">
      <alignment horizontal="center" vertical="center"/>
    </xf>
    <xf numFmtId="41" fontId="9" fillId="0" borderId="5" xfId="8" applyFont="1" applyBorder="1" applyAlignment="1">
      <alignment vertical="center"/>
    </xf>
    <xf numFmtId="178" fontId="8" fillId="0" borderId="5" xfId="8" applyNumberFormat="1" applyFont="1" applyBorder="1" applyAlignment="1">
      <alignment horizontal="center" vertical="center" wrapText="1"/>
    </xf>
    <xf numFmtId="0" fontId="3" fillId="2" borderId="6" xfId="7" applyFont="1" applyFill="1" applyBorder="1" applyAlignment="1">
      <alignment horizontal="center" vertical="center" wrapText="1" shrinkToFit="1"/>
    </xf>
    <xf numFmtId="178" fontId="9" fillId="5" borderId="9" xfId="8" applyNumberFormat="1" applyFont="1" applyFill="1" applyBorder="1" applyAlignment="1">
      <alignment vertical="center"/>
    </xf>
    <xf numFmtId="178" fontId="8" fillId="5" borderId="9" xfId="8" applyNumberFormat="1" applyFont="1" applyFill="1" applyBorder="1" applyAlignment="1">
      <alignment horizontal="center" vertical="center" wrapText="1"/>
    </xf>
    <xf numFmtId="178" fontId="9" fillId="5" borderId="9" xfId="8" applyNumberFormat="1" applyFont="1" applyFill="1" applyBorder="1" applyAlignment="1">
      <alignment horizontal="center" vertical="center"/>
    </xf>
    <xf numFmtId="178" fontId="9" fillId="5" borderId="9" xfId="10" applyNumberFormat="1" applyFont="1" applyFill="1" applyBorder="1" applyAlignment="1">
      <alignment horizontal="center" vertical="center"/>
    </xf>
    <xf numFmtId="178" fontId="8" fillId="5" borderId="2" xfId="8" applyNumberFormat="1" applyFont="1" applyFill="1" applyBorder="1" applyAlignment="1">
      <alignment horizontal="center" vertical="center" wrapText="1"/>
    </xf>
    <xf numFmtId="178" fontId="9" fillId="5" borderId="2" xfId="8" applyNumberFormat="1" applyFont="1" applyFill="1" applyBorder="1" applyAlignment="1">
      <alignment horizontal="center" vertical="center"/>
    </xf>
    <xf numFmtId="178" fontId="9" fillId="5" borderId="2" xfId="10" applyNumberFormat="1" applyFont="1" applyFill="1" applyBorder="1" applyAlignment="1">
      <alignment horizontal="center" vertical="center"/>
    </xf>
    <xf numFmtId="178" fontId="4" fillId="0" borderId="2" xfId="7" applyNumberFormat="1" applyFont="1" applyBorder="1" applyAlignment="1">
      <alignment vertical="center" shrinkToFit="1"/>
    </xf>
    <xf numFmtId="177" fontId="4" fillId="6" borderId="2" xfId="7" applyNumberFormat="1" applyFont="1" applyFill="1" applyBorder="1" applyAlignment="1">
      <alignment horizontal="right" vertical="center" shrinkToFit="1"/>
    </xf>
    <xf numFmtId="0" fontId="3" fillId="6" borderId="6" xfId="7" applyFont="1" applyFill="1" applyBorder="1" applyAlignment="1">
      <alignment horizontal="center" vertical="center"/>
    </xf>
    <xf numFmtId="0" fontId="4" fillId="6" borderId="2" xfId="7" applyFont="1" applyFill="1" applyBorder="1" applyAlignment="1">
      <alignment vertical="center" shrinkToFit="1"/>
    </xf>
    <xf numFmtId="0" fontId="4" fillId="6" borderId="2" xfId="7" applyFont="1" applyFill="1" applyBorder="1" applyAlignment="1">
      <alignment horizontal="center" vertical="center" shrinkToFit="1"/>
    </xf>
    <xf numFmtId="3" fontId="4" fillId="6" borderId="2" xfId="7" applyNumberFormat="1" applyFont="1" applyFill="1" applyBorder="1" applyAlignment="1">
      <alignment vertical="center" shrinkToFit="1"/>
    </xf>
    <xf numFmtId="9" fontId="4" fillId="6" borderId="2" xfId="7" applyNumberFormat="1" applyFont="1" applyFill="1" applyBorder="1" applyAlignment="1">
      <alignment horizontal="center" vertical="center" shrinkToFit="1"/>
    </xf>
    <xf numFmtId="41" fontId="4" fillId="0" borderId="2" xfId="7" applyNumberFormat="1" applyFont="1" applyBorder="1" applyAlignment="1">
      <alignment vertical="center" shrinkToFit="1"/>
    </xf>
    <xf numFmtId="0" fontId="0" fillId="0" borderId="3" xfId="7" applyFont="1" applyBorder="1" applyAlignment="1">
      <alignment horizontal="center" vertical="center"/>
    </xf>
    <xf numFmtId="0" fontId="0" fillId="0" borderId="1" xfId="7" applyFont="1" applyBorder="1" applyAlignment="1">
      <alignment horizontal="center" vertical="center"/>
    </xf>
    <xf numFmtId="0" fontId="0" fillId="0" borderId="4" xfId="7" applyFont="1" applyBorder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2" fillId="0" borderId="0" xfId="7" applyFont="1" applyBorder="1" applyAlignment="1">
      <alignment horizontal="right" vertical="center"/>
    </xf>
    <xf numFmtId="9" fontId="4" fillId="6" borderId="2" xfId="7" applyNumberFormat="1" applyFont="1" applyFill="1" applyBorder="1" applyAlignment="1">
      <alignment horizontal="center" vertical="center" wrapText="1" shrinkToFit="1"/>
    </xf>
    <xf numFmtId="9" fontId="4" fillId="6" borderId="2" xfId="7" applyNumberFormat="1" applyFont="1" applyFill="1" applyBorder="1" applyAlignment="1">
      <alignment horizontal="center" vertical="center" shrinkToFit="1"/>
    </xf>
  </cellXfs>
  <cellStyles count="11">
    <cellStyle name="Comma" xfId="4"/>
    <cellStyle name="Comma [0]" xfId="5"/>
    <cellStyle name="Currency" xfId="2"/>
    <cellStyle name="Currency [0]" xfId="3"/>
    <cellStyle name="Normal" xfId="7"/>
    <cellStyle name="Percent" xfId="1"/>
    <cellStyle name="쉼표 [0]" xfId="6"/>
    <cellStyle name="쉼표 [0] 2" xfId="8"/>
    <cellStyle name="쉼표 [0] 3" xfId="10"/>
    <cellStyle name="표준" xfId="0" builtinId="0"/>
    <cellStyle name="표준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9"/>
  <sheetViews>
    <sheetView tabSelected="1" view="pageBreakPreview" topLeftCell="A16" zoomScale="55" zoomScaleNormal="100" zoomScaleSheetLayoutView="55" workbookViewId="0">
      <selection activeCell="J4" sqref="J4:J34"/>
    </sheetView>
  </sheetViews>
  <sheetFormatPr defaultColWidth="9" defaultRowHeight="16.5" x14ac:dyDescent="0.3"/>
  <cols>
    <col min="1" max="1" width="6" customWidth="1"/>
    <col min="2" max="2" width="19.375" customWidth="1"/>
    <col min="3" max="3" width="12.625" bestFit="1" customWidth="1"/>
    <col min="4" max="4" width="18" bestFit="1" customWidth="1"/>
    <col min="5" max="5" width="14.125" bestFit="1" customWidth="1"/>
    <col min="6" max="6" width="14.125" customWidth="1"/>
    <col min="7" max="7" width="10.625" customWidth="1"/>
    <col min="8" max="8" width="9.25" bestFit="1" customWidth="1"/>
    <col min="9" max="9" width="18.375" customWidth="1"/>
    <col min="10" max="10" width="20.25" bestFit="1" customWidth="1"/>
  </cols>
  <sheetData>
    <row r="1" spans="1:10" ht="60.75" customHeight="1" x14ac:dyDescent="0.3">
      <c r="A1" s="44" t="s">
        <v>2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1" customHeight="1" x14ac:dyDescent="0.3">
      <c r="A2" s="1"/>
      <c r="B2" s="1"/>
      <c r="C2" s="1"/>
      <c r="D2" s="1"/>
      <c r="E2" s="1"/>
      <c r="F2" s="1"/>
      <c r="G2" s="1"/>
      <c r="H2" s="1"/>
      <c r="I2" s="45" t="s">
        <v>0</v>
      </c>
      <c r="J2" s="45"/>
    </row>
    <row r="3" spans="1:10" ht="51.75" x14ac:dyDescent="0.3">
      <c r="A3" s="11" t="s">
        <v>11</v>
      </c>
      <c r="B3" s="17" t="s">
        <v>45</v>
      </c>
      <c r="C3" s="11" t="s">
        <v>7</v>
      </c>
      <c r="D3" s="12" t="s">
        <v>14</v>
      </c>
      <c r="E3" s="25" t="s">
        <v>15</v>
      </c>
      <c r="F3" s="12" t="s">
        <v>47</v>
      </c>
      <c r="G3" s="11" t="s">
        <v>8</v>
      </c>
      <c r="H3" s="11" t="s">
        <v>9</v>
      </c>
      <c r="I3" s="11" t="s">
        <v>10</v>
      </c>
      <c r="J3" s="12" t="s">
        <v>13</v>
      </c>
    </row>
    <row r="4" spans="1:10" ht="38.25" customHeight="1" x14ac:dyDescent="0.3">
      <c r="A4" s="2">
        <v>1</v>
      </c>
      <c r="B4" s="13" t="s">
        <v>16</v>
      </c>
      <c r="C4" s="19">
        <v>960</v>
      </c>
      <c r="D4" s="24">
        <f>SUM(E4:F4)</f>
        <v>53779</v>
      </c>
      <c r="E4" s="26">
        <v>53779</v>
      </c>
      <c r="F4" s="31">
        <v>0</v>
      </c>
      <c r="G4" s="3"/>
      <c r="H4" s="4">
        <v>4</v>
      </c>
      <c r="I4" s="5"/>
      <c r="J4" s="6" t="s">
        <v>12</v>
      </c>
    </row>
    <row r="5" spans="1:10" ht="38.25" customHeight="1" x14ac:dyDescent="0.3">
      <c r="A5" s="2">
        <v>2</v>
      </c>
      <c r="B5" s="13" t="s">
        <v>17</v>
      </c>
      <c r="C5" s="19">
        <v>1485</v>
      </c>
      <c r="D5" s="24">
        <f t="shared" ref="D5:D34" si="0">SUM(E5:F5)</f>
        <v>62761</v>
      </c>
      <c r="E5" s="26">
        <v>60707</v>
      </c>
      <c r="F5" s="31">
        <v>2054</v>
      </c>
      <c r="G5" s="3"/>
      <c r="H5" s="4">
        <v>4</v>
      </c>
      <c r="I5" s="5"/>
      <c r="J5" s="6" t="s">
        <v>46</v>
      </c>
    </row>
    <row r="6" spans="1:10" ht="38.25" customHeight="1" x14ac:dyDescent="0.3">
      <c r="A6" s="2">
        <v>3</v>
      </c>
      <c r="B6" s="13" t="s">
        <v>18</v>
      </c>
      <c r="C6" s="20">
        <v>1386</v>
      </c>
      <c r="D6" s="24">
        <f t="shared" si="0"/>
        <v>59340.18</v>
      </c>
      <c r="E6" s="26">
        <v>58741.83</v>
      </c>
      <c r="F6" s="31">
        <v>598.35</v>
      </c>
      <c r="G6" s="3"/>
      <c r="H6" s="4">
        <v>4</v>
      </c>
      <c r="I6" s="5"/>
      <c r="J6" s="6" t="s">
        <v>46</v>
      </c>
    </row>
    <row r="7" spans="1:10" ht="38.25" customHeight="1" x14ac:dyDescent="0.3">
      <c r="A7" s="2">
        <v>4</v>
      </c>
      <c r="B7" s="13" t="s">
        <v>19</v>
      </c>
      <c r="C7" s="19">
        <v>1488</v>
      </c>
      <c r="D7" s="24">
        <f t="shared" si="0"/>
        <v>72774</v>
      </c>
      <c r="E7" s="26">
        <v>68873</v>
      </c>
      <c r="F7" s="31">
        <v>3901</v>
      </c>
      <c r="G7" s="3"/>
      <c r="H7" s="4">
        <v>4</v>
      </c>
      <c r="I7" s="5"/>
      <c r="J7" s="6" t="s">
        <v>46</v>
      </c>
    </row>
    <row r="8" spans="1:10" ht="38.25" customHeight="1" x14ac:dyDescent="0.3">
      <c r="A8" s="2">
        <v>5</v>
      </c>
      <c r="B8" s="13" t="s">
        <v>20</v>
      </c>
      <c r="C8" s="19">
        <v>1060</v>
      </c>
      <c r="D8" s="24">
        <f t="shared" si="0"/>
        <v>51303.380000000005</v>
      </c>
      <c r="E8" s="26">
        <v>50354.62</v>
      </c>
      <c r="F8" s="31">
        <v>948.76</v>
      </c>
      <c r="G8" s="3"/>
      <c r="H8" s="4">
        <v>4</v>
      </c>
      <c r="I8" s="5"/>
      <c r="J8" s="6" t="s">
        <v>46</v>
      </c>
    </row>
    <row r="9" spans="1:10" ht="38.25" customHeight="1" x14ac:dyDescent="0.3">
      <c r="A9" s="2">
        <v>6</v>
      </c>
      <c r="B9" s="13" t="s">
        <v>21</v>
      </c>
      <c r="C9" s="19">
        <v>768</v>
      </c>
      <c r="D9" s="24">
        <f t="shared" si="0"/>
        <v>34248.06</v>
      </c>
      <c r="E9" s="26">
        <v>32520</v>
      </c>
      <c r="F9" s="31">
        <v>1728.06</v>
      </c>
      <c r="G9" s="3"/>
      <c r="H9" s="4">
        <v>4</v>
      </c>
      <c r="I9" s="5"/>
      <c r="J9" s="6" t="s">
        <v>46</v>
      </c>
    </row>
    <row r="10" spans="1:10" ht="38.25" customHeight="1" x14ac:dyDescent="0.3">
      <c r="A10" s="2">
        <v>7</v>
      </c>
      <c r="B10" s="13" t="s">
        <v>22</v>
      </c>
      <c r="C10" s="20">
        <v>2359</v>
      </c>
      <c r="D10" s="24">
        <f t="shared" si="0"/>
        <v>101151.53</v>
      </c>
      <c r="E10" s="26">
        <v>98357.29</v>
      </c>
      <c r="F10" s="31">
        <v>2794.24</v>
      </c>
      <c r="G10" s="3"/>
      <c r="H10" s="4">
        <v>6</v>
      </c>
      <c r="I10" s="5"/>
      <c r="J10" s="6" t="s">
        <v>46</v>
      </c>
    </row>
    <row r="11" spans="1:10" ht="38.25" customHeight="1" x14ac:dyDescent="0.3">
      <c r="A11" s="2">
        <v>8</v>
      </c>
      <c r="B11" s="13" t="s">
        <v>23</v>
      </c>
      <c r="C11" s="19">
        <v>624</v>
      </c>
      <c r="D11" s="24">
        <f t="shared" si="0"/>
        <v>31463.390000000003</v>
      </c>
      <c r="E11" s="26">
        <v>30723.24</v>
      </c>
      <c r="F11" s="31">
        <v>740.15</v>
      </c>
      <c r="G11" s="3"/>
      <c r="H11" s="4">
        <v>4</v>
      </c>
      <c r="I11" s="5"/>
      <c r="J11" s="6" t="s">
        <v>46</v>
      </c>
    </row>
    <row r="12" spans="1:10" ht="38.25" customHeight="1" x14ac:dyDescent="0.3">
      <c r="A12" s="2">
        <v>9</v>
      </c>
      <c r="B12" s="13" t="s">
        <v>24</v>
      </c>
      <c r="C12" s="19">
        <v>946</v>
      </c>
      <c r="D12" s="24">
        <f t="shared" si="0"/>
        <v>86828.6</v>
      </c>
      <c r="E12" s="26">
        <v>86828.6</v>
      </c>
      <c r="F12" s="31">
        <v>0</v>
      </c>
      <c r="G12" s="3"/>
      <c r="H12" s="4">
        <v>4</v>
      </c>
      <c r="I12" s="5"/>
      <c r="J12" s="6" t="s">
        <v>12</v>
      </c>
    </row>
    <row r="13" spans="1:10" ht="38.25" customHeight="1" x14ac:dyDescent="0.3">
      <c r="A13" s="2">
        <v>10</v>
      </c>
      <c r="B13" s="13" t="s">
        <v>25</v>
      </c>
      <c r="C13" s="19">
        <v>880</v>
      </c>
      <c r="D13" s="24">
        <f t="shared" si="0"/>
        <v>85484.475999999995</v>
      </c>
      <c r="E13" s="26">
        <v>85484.475999999995</v>
      </c>
      <c r="F13" s="31">
        <v>0</v>
      </c>
      <c r="G13" s="3"/>
      <c r="H13" s="4">
        <v>4</v>
      </c>
      <c r="I13" s="5"/>
      <c r="J13" s="6" t="s">
        <v>12</v>
      </c>
    </row>
    <row r="14" spans="1:10" ht="38.25" customHeight="1" x14ac:dyDescent="0.3">
      <c r="A14" s="2">
        <v>11</v>
      </c>
      <c r="B14" s="13" t="s">
        <v>26</v>
      </c>
      <c r="C14" s="19">
        <v>624</v>
      </c>
      <c r="D14" s="24">
        <f t="shared" si="0"/>
        <v>54564.74</v>
      </c>
      <c r="E14" s="26">
        <v>54564.74</v>
      </c>
      <c r="F14" s="31">
        <v>0</v>
      </c>
      <c r="G14" s="3"/>
      <c r="H14" s="4">
        <v>4</v>
      </c>
      <c r="I14" s="5"/>
      <c r="J14" s="6" t="s">
        <v>12</v>
      </c>
    </row>
    <row r="15" spans="1:10" ht="38.25" customHeight="1" x14ac:dyDescent="0.3">
      <c r="A15" s="2">
        <v>12</v>
      </c>
      <c r="B15" s="13" t="s">
        <v>27</v>
      </c>
      <c r="C15" s="19">
        <v>605</v>
      </c>
      <c r="D15" s="24">
        <f t="shared" si="0"/>
        <v>50446</v>
      </c>
      <c r="E15" s="26">
        <v>50446</v>
      </c>
      <c r="F15" s="31">
        <v>0</v>
      </c>
      <c r="G15" s="3"/>
      <c r="H15" s="4">
        <v>4</v>
      </c>
      <c r="I15" s="5"/>
      <c r="J15" s="6" t="s">
        <v>12</v>
      </c>
    </row>
    <row r="16" spans="1:10" ht="38.25" customHeight="1" x14ac:dyDescent="0.3">
      <c r="A16" s="2">
        <v>13</v>
      </c>
      <c r="B16" s="13" t="s">
        <v>28</v>
      </c>
      <c r="C16" s="19">
        <v>427</v>
      </c>
      <c r="D16" s="24">
        <f t="shared" si="0"/>
        <v>38679.373399999997</v>
      </c>
      <c r="E16" s="26">
        <v>38679.373399999997</v>
      </c>
      <c r="F16" s="31">
        <v>0</v>
      </c>
      <c r="G16" s="3"/>
      <c r="H16" s="4">
        <v>4</v>
      </c>
      <c r="I16" s="5"/>
      <c r="J16" s="6" t="s">
        <v>12</v>
      </c>
    </row>
    <row r="17" spans="1:10" ht="38.25" customHeight="1" x14ac:dyDescent="0.3">
      <c r="A17" s="2">
        <v>14</v>
      </c>
      <c r="B17" s="14" t="s">
        <v>29</v>
      </c>
      <c r="C17" s="21">
        <v>1144</v>
      </c>
      <c r="D17" s="24">
        <f t="shared" si="0"/>
        <v>89022</v>
      </c>
      <c r="E17" s="27">
        <v>89022</v>
      </c>
      <c r="F17" s="30">
        <v>0</v>
      </c>
      <c r="G17" s="3"/>
      <c r="H17" s="4">
        <v>3</v>
      </c>
      <c r="I17" s="5"/>
      <c r="J17" s="6" t="s">
        <v>12</v>
      </c>
    </row>
    <row r="18" spans="1:10" ht="38.25" customHeight="1" x14ac:dyDescent="0.3">
      <c r="A18" s="2">
        <v>15</v>
      </c>
      <c r="B18" s="15" t="s">
        <v>30</v>
      </c>
      <c r="C18" s="22">
        <v>984</v>
      </c>
      <c r="D18" s="24">
        <f t="shared" si="0"/>
        <v>42232.17</v>
      </c>
      <c r="E18" s="28">
        <v>39771.01</v>
      </c>
      <c r="F18" s="31">
        <v>2461.16</v>
      </c>
      <c r="G18" s="3"/>
      <c r="H18" s="4">
        <v>4</v>
      </c>
      <c r="I18" s="5"/>
      <c r="J18" s="6" t="s">
        <v>46</v>
      </c>
    </row>
    <row r="19" spans="1:10" ht="38.25" customHeight="1" x14ac:dyDescent="0.3">
      <c r="A19" s="2">
        <v>16</v>
      </c>
      <c r="B19" s="15" t="s">
        <v>31</v>
      </c>
      <c r="C19" s="22">
        <v>312</v>
      </c>
      <c r="D19" s="24">
        <f t="shared" si="0"/>
        <v>24349.85</v>
      </c>
      <c r="E19" s="28">
        <v>24349.85</v>
      </c>
      <c r="F19" s="31">
        <v>0</v>
      </c>
      <c r="G19" s="3"/>
      <c r="H19" s="4">
        <v>3</v>
      </c>
      <c r="I19" s="5"/>
      <c r="J19" s="6" t="s">
        <v>12</v>
      </c>
    </row>
    <row r="20" spans="1:10" ht="38.25" customHeight="1" x14ac:dyDescent="0.3">
      <c r="A20" s="2">
        <v>17</v>
      </c>
      <c r="B20" s="15" t="s">
        <v>32</v>
      </c>
      <c r="C20" s="22">
        <v>504</v>
      </c>
      <c r="D20" s="24">
        <f t="shared" si="0"/>
        <v>26768</v>
      </c>
      <c r="E20" s="29">
        <v>24784</v>
      </c>
      <c r="F20" s="32">
        <v>1984</v>
      </c>
      <c r="G20" s="3"/>
      <c r="H20" s="4">
        <v>4</v>
      </c>
      <c r="I20" s="5"/>
      <c r="J20" s="6" t="s">
        <v>46</v>
      </c>
    </row>
    <row r="21" spans="1:10" ht="38.25" customHeight="1" x14ac:dyDescent="0.3">
      <c r="A21" s="2">
        <v>18</v>
      </c>
      <c r="B21" s="15" t="s">
        <v>33</v>
      </c>
      <c r="C21" s="22">
        <v>474</v>
      </c>
      <c r="D21" s="24">
        <f t="shared" si="0"/>
        <v>28665.9</v>
      </c>
      <c r="E21" s="28">
        <v>28665.9</v>
      </c>
      <c r="F21" s="31">
        <v>0</v>
      </c>
      <c r="G21" s="3"/>
      <c r="H21" s="4">
        <v>3</v>
      </c>
      <c r="I21" s="5"/>
      <c r="J21" s="6" t="s">
        <v>12</v>
      </c>
    </row>
    <row r="22" spans="1:10" ht="38.25" customHeight="1" x14ac:dyDescent="0.3">
      <c r="A22" s="2">
        <v>19</v>
      </c>
      <c r="B22" s="15" t="s">
        <v>34</v>
      </c>
      <c r="C22" s="22">
        <v>1223</v>
      </c>
      <c r="D22" s="24">
        <f t="shared" si="0"/>
        <v>50320.229999999996</v>
      </c>
      <c r="E22" s="28">
        <v>48976.06</v>
      </c>
      <c r="F22" s="31">
        <v>1344.17</v>
      </c>
      <c r="G22" s="3"/>
      <c r="H22" s="4">
        <v>4</v>
      </c>
      <c r="I22" s="5"/>
      <c r="J22" s="6" t="s">
        <v>46</v>
      </c>
    </row>
    <row r="23" spans="1:10" ht="38.25" customHeight="1" x14ac:dyDescent="0.3">
      <c r="A23" s="2">
        <v>20</v>
      </c>
      <c r="B23" s="15" t="s">
        <v>35</v>
      </c>
      <c r="C23" s="22">
        <v>893</v>
      </c>
      <c r="D23" s="24">
        <f t="shared" si="0"/>
        <v>39847.579999999994</v>
      </c>
      <c r="E23" s="28">
        <v>39249.24</v>
      </c>
      <c r="F23" s="31">
        <v>598.34</v>
      </c>
      <c r="G23" s="3"/>
      <c r="H23" s="4">
        <v>4</v>
      </c>
      <c r="I23" s="5"/>
      <c r="J23" s="6" t="s">
        <v>46</v>
      </c>
    </row>
    <row r="24" spans="1:10" ht="38.25" customHeight="1" x14ac:dyDescent="0.3">
      <c r="A24" s="2">
        <v>21</v>
      </c>
      <c r="B24" s="15" t="s">
        <v>36</v>
      </c>
      <c r="C24" s="22">
        <v>805</v>
      </c>
      <c r="D24" s="24">
        <f t="shared" si="0"/>
        <v>59269.166299999997</v>
      </c>
      <c r="E24" s="28">
        <v>59269.166299999997</v>
      </c>
      <c r="F24" s="31">
        <v>0</v>
      </c>
      <c r="G24" s="3"/>
      <c r="H24" s="4">
        <v>3</v>
      </c>
      <c r="I24" s="5"/>
      <c r="J24" s="6" t="s">
        <v>12</v>
      </c>
    </row>
    <row r="25" spans="1:10" ht="38.25" customHeight="1" x14ac:dyDescent="0.3">
      <c r="A25" s="2">
        <v>22</v>
      </c>
      <c r="B25" s="15" t="s">
        <v>37</v>
      </c>
      <c r="C25" s="22">
        <v>775</v>
      </c>
      <c r="D25" s="24">
        <f t="shared" si="0"/>
        <v>35329.160000000003</v>
      </c>
      <c r="E25" s="28">
        <v>35329.160000000003</v>
      </c>
      <c r="F25" s="31">
        <v>0</v>
      </c>
      <c r="G25" s="3"/>
      <c r="H25" s="4">
        <v>3</v>
      </c>
      <c r="I25" s="5"/>
      <c r="J25" s="6" t="s">
        <v>12</v>
      </c>
    </row>
    <row r="26" spans="1:10" ht="38.25" customHeight="1" x14ac:dyDescent="0.3">
      <c r="A26" s="2">
        <v>23</v>
      </c>
      <c r="B26" s="15" t="s">
        <v>38</v>
      </c>
      <c r="C26" s="22">
        <v>468</v>
      </c>
      <c r="D26" s="24">
        <f t="shared" si="0"/>
        <v>37654.46</v>
      </c>
      <c r="E26" s="28">
        <v>37654.46</v>
      </c>
      <c r="F26" s="31">
        <v>0</v>
      </c>
      <c r="G26" s="3"/>
      <c r="H26" s="4">
        <v>3</v>
      </c>
      <c r="I26" s="5"/>
      <c r="J26" s="6" t="s">
        <v>12</v>
      </c>
    </row>
    <row r="27" spans="1:10" ht="38.25" customHeight="1" x14ac:dyDescent="0.3">
      <c r="A27" s="2">
        <v>24</v>
      </c>
      <c r="B27" s="15" t="s">
        <v>39</v>
      </c>
      <c r="C27" s="22">
        <v>305</v>
      </c>
      <c r="D27" s="24">
        <f t="shared" si="0"/>
        <v>18809.349999999999</v>
      </c>
      <c r="E27" s="28">
        <v>18809.349999999999</v>
      </c>
      <c r="F27" s="31"/>
      <c r="G27" s="3"/>
      <c r="H27" s="4">
        <v>3</v>
      </c>
      <c r="I27" s="5"/>
      <c r="J27" s="6" t="s">
        <v>12</v>
      </c>
    </row>
    <row r="28" spans="1:10" ht="38.25" customHeight="1" x14ac:dyDescent="0.3">
      <c r="A28" s="2">
        <v>25</v>
      </c>
      <c r="B28" s="13" t="s">
        <v>40</v>
      </c>
      <c r="C28" s="19">
        <v>548</v>
      </c>
      <c r="D28" s="24">
        <f t="shared" si="0"/>
        <v>37730</v>
      </c>
      <c r="E28" s="26">
        <v>37730</v>
      </c>
      <c r="F28" s="31">
        <v>0</v>
      </c>
      <c r="G28" s="3"/>
      <c r="H28" s="4">
        <v>3</v>
      </c>
      <c r="I28" s="5"/>
      <c r="J28" s="6" t="s">
        <v>12</v>
      </c>
    </row>
    <row r="29" spans="1:10" ht="38.25" customHeight="1" x14ac:dyDescent="0.3">
      <c r="A29" s="2">
        <v>26</v>
      </c>
      <c r="B29" s="13" t="s">
        <v>41</v>
      </c>
      <c r="C29" s="19">
        <v>390</v>
      </c>
      <c r="D29" s="24">
        <f t="shared" si="0"/>
        <v>17561.7</v>
      </c>
      <c r="E29" s="26">
        <v>17561.7</v>
      </c>
      <c r="F29" s="31">
        <v>0</v>
      </c>
      <c r="G29" s="3"/>
      <c r="H29" s="4">
        <v>3</v>
      </c>
      <c r="I29" s="5"/>
      <c r="J29" s="6" t="s">
        <v>12</v>
      </c>
    </row>
    <row r="30" spans="1:10" ht="38.25" customHeight="1" x14ac:dyDescent="0.3">
      <c r="A30" s="2">
        <v>27</v>
      </c>
      <c r="B30" s="16" t="s">
        <v>42</v>
      </c>
      <c r="C30" s="23">
        <v>592</v>
      </c>
      <c r="D30" s="24">
        <f t="shared" si="0"/>
        <v>25635</v>
      </c>
      <c r="E30" s="26">
        <v>24397</v>
      </c>
      <c r="F30" s="31">
        <v>1238</v>
      </c>
      <c r="G30" s="3"/>
      <c r="H30" s="4">
        <v>4</v>
      </c>
      <c r="I30" s="5"/>
      <c r="J30" s="6" t="s">
        <v>46</v>
      </c>
    </row>
    <row r="31" spans="1:10" ht="38.25" customHeight="1" x14ac:dyDescent="0.3">
      <c r="A31" s="2">
        <v>28</v>
      </c>
      <c r="B31" s="16" t="s">
        <v>43</v>
      </c>
      <c r="C31" s="23">
        <v>517</v>
      </c>
      <c r="D31" s="24">
        <f t="shared" si="0"/>
        <v>37766.76</v>
      </c>
      <c r="E31" s="26">
        <v>37766.76</v>
      </c>
      <c r="F31" s="31">
        <v>0</v>
      </c>
      <c r="G31" s="3"/>
      <c r="H31" s="4">
        <v>3</v>
      </c>
      <c r="I31" s="5"/>
      <c r="J31" s="6" t="s">
        <v>12</v>
      </c>
    </row>
    <row r="32" spans="1:10" ht="38.25" customHeight="1" x14ac:dyDescent="0.3">
      <c r="A32" s="2">
        <v>29</v>
      </c>
      <c r="B32" s="16" t="s">
        <v>44</v>
      </c>
      <c r="C32" s="23">
        <v>425</v>
      </c>
      <c r="D32" s="24">
        <f t="shared" si="0"/>
        <v>23588</v>
      </c>
      <c r="E32" s="26">
        <v>23588</v>
      </c>
      <c r="F32" s="31">
        <v>0</v>
      </c>
      <c r="G32" s="3"/>
      <c r="H32" s="4">
        <v>4</v>
      </c>
      <c r="I32" s="5"/>
      <c r="J32" s="6" t="s">
        <v>12</v>
      </c>
    </row>
    <row r="33" spans="1:10" ht="38.25" customHeight="1" x14ac:dyDescent="0.3">
      <c r="A33" s="2">
        <v>30</v>
      </c>
      <c r="B33" s="16" t="s">
        <v>48</v>
      </c>
      <c r="C33" s="23">
        <v>237</v>
      </c>
      <c r="D33" s="24">
        <f t="shared" si="0"/>
        <v>14095.77</v>
      </c>
      <c r="E33" s="26">
        <v>14095.77</v>
      </c>
      <c r="F33" s="31">
        <v>0</v>
      </c>
      <c r="G33" s="3"/>
      <c r="H33" s="4">
        <v>4</v>
      </c>
      <c r="I33" s="5"/>
      <c r="J33" s="6" t="s">
        <v>12</v>
      </c>
    </row>
    <row r="34" spans="1:10" ht="38.25" customHeight="1" x14ac:dyDescent="0.3">
      <c r="A34" s="2">
        <v>31</v>
      </c>
      <c r="B34" s="16" t="s">
        <v>49</v>
      </c>
      <c r="C34" s="23">
        <v>162</v>
      </c>
      <c r="D34" s="24">
        <f t="shared" si="0"/>
        <v>10276</v>
      </c>
      <c r="E34" s="26">
        <v>10276</v>
      </c>
      <c r="F34" s="31">
        <v>0</v>
      </c>
      <c r="G34" s="3"/>
      <c r="H34" s="4">
        <v>4</v>
      </c>
      <c r="I34" s="5"/>
      <c r="J34" s="6" t="s">
        <v>12</v>
      </c>
    </row>
    <row r="35" spans="1:10" ht="38.25" customHeight="1" x14ac:dyDescent="0.3">
      <c r="A35" s="2"/>
      <c r="B35" s="18"/>
      <c r="C35" s="40">
        <f>SUM(C4:C34)</f>
        <v>24370</v>
      </c>
      <c r="D35" s="33">
        <f>SUM(D4:D34)</f>
        <v>1401744.8256999999</v>
      </c>
      <c r="E35" s="33">
        <f>SUM(E4:E34)</f>
        <v>1381354.5956999999</v>
      </c>
      <c r="F35" s="33">
        <f>SUM(F4:F34)</f>
        <v>20390.23</v>
      </c>
      <c r="G35" s="7"/>
      <c r="H35" s="8"/>
      <c r="I35" s="9"/>
      <c r="J35" s="10"/>
    </row>
    <row r="36" spans="1:10" ht="38.25" customHeight="1" x14ac:dyDescent="0.3">
      <c r="A36" s="2"/>
      <c r="B36" s="35" t="s">
        <v>1</v>
      </c>
      <c r="C36" s="36"/>
      <c r="D36" s="36"/>
      <c r="E36" s="36"/>
      <c r="F36" s="36"/>
      <c r="G36" s="36"/>
      <c r="H36" s="37"/>
      <c r="I36" s="34"/>
      <c r="J36" s="38"/>
    </row>
    <row r="37" spans="1:10" ht="38.25" customHeight="1" x14ac:dyDescent="0.3">
      <c r="A37" s="2"/>
      <c r="B37" s="35" t="s">
        <v>3</v>
      </c>
      <c r="C37" s="46" t="s">
        <v>6</v>
      </c>
      <c r="D37" s="46"/>
      <c r="E37" s="47"/>
      <c r="F37" s="47"/>
      <c r="G37" s="47"/>
      <c r="H37" s="39"/>
      <c r="I37" s="34"/>
      <c r="J37" s="38"/>
    </row>
    <row r="38" spans="1:10" ht="38.25" customHeight="1" x14ac:dyDescent="0.3">
      <c r="A38" s="2"/>
      <c r="B38" s="35" t="s">
        <v>4</v>
      </c>
      <c r="C38" s="36"/>
      <c r="D38" s="36"/>
      <c r="E38" s="36"/>
      <c r="F38" s="36"/>
      <c r="G38" s="36"/>
      <c r="H38" s="37"/>
      <c r="I38" s="34"/>
      <c r="J38" s="38"/>
    </row>
    <row r="39" spans="1:10" ht="44.25" customHeight="1" thickBot="1" x14ac:dyDescent="0.35">
      <c r="A39" s="41" t="s">
        <v>5</v>
      </c>
      <c r="B39" s="42"/>
      <c r="C39" s="42"/>
      <c r="D39" s="42"/>
      <c r="E39" s="42"/>
      <c r="F39" s="42"/>
      <c r="G39" s="42"/>
      <c r="H39" s="42"/>
      <c r="I39" s="42"/>
      <c r="J39" s="43"/>
    </row>
  </sheetData>
  <mergeCells count="4">
    <mergeCell ref="A39:J39"/>
    <mergeCell ref="A1:J1"/>
    <mergeCell ref="I2:J2"/>
    <mergeCell ref="C37:G37"/>
  </mergeCells>
  <phoneticPr fontId="6" type="noConversion"/>
  <dataValidations count="1">
    <dataValidation type="list" allowBlank="1" showInputMessage="1" showErrorMessage="1" sqref="J4:J34">
      <formula1>"O,X"</formula1>
    </dataValidation>
  </dataValidations>
  <pageMargins left="0.69972223043441772" right="0.69972223043441772" top="0.75" bottom="0.75" header="0.30000001192092896" footer="0.30000001192092896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kohom25</cp:lastModifiedBy>
  <cp:revision>10</cp:revision>
  <cp:lastPrinted>2023-04-21T05:48:01Z</cp:lastPrinted>
  <dcterms:created xsi:type="dcterms:W3CDTF">2018-12-10T07:42:17Z</dcterms:created>
  <dcterms:modified xsi:type="dcterms:W3CDTF">2026-10-08T05:58:32Z</dcterms:modified>
  <cp:version>1000.0100.01</cp:version>
</cp:coreProperties>
</file>